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20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62913"/>
</workbook>
</file>

<file path=xl/calcChain.xml><?xml version="1.0" encoding="utf-8"?>
<calcChain xmlns="http://schemas.openxmlformats.org/spreadsheetml/2006/main">
  <c r="Q33" i="11" l="1"/>
  <c r="R33" i="11" s="1"/>
  <c r="Q32" i="11"/>
  <c r="R32" i="11" s="1"/>
  <c r="Q31" i="11"/>
  <c r="R31" i="11" s="1"/>
  <c r="Q30" i="11"/>
  <c r="R30" i="11" s="1"/>
  <c r="Q29" i="11"/>
  <c r="R29" i="11" s="1"/>
  <c r="Q28" i="11"/>
  <c r="R28" i="11" s="1"/>
  <c r="Q27" i="11"/>
  <c r="R27" i="11" s="1"/>
  <c r="R26" i="11"/>
  <c r="Q26" i="11"/>
  <c r="Q25" i="11"/>
  <c r="R25" i="11" s="1"/>
  <c r="Q24" i="11"/>
  <c r="R24" i="11" s="1"/>
  <c r="Q23" i="11"/>
  <c r="R23" i="11" s="1"/>
  <c r="Q22" i="11"/>
  <c r="R22" i="11" s="1"/>
  <c r="Q21" i="11"/>
  <c r="R21" i="11" s="1"/>
  <c r="Q20" i="11"/>
  <c r="R20" i="11" s="1"/>
  <c r="Q19" i="11"/>
  <c r="R19" i="11" s="1"/>
  <c r="Q18" i="11"/>
  <c r="R18" i="11" s="1"/>
  <c r="Q17" i="11"/>
  <c r="R17" i="11" s="1"/>
  <c r="Q16" i="11"/>
  <c r="R16" i="11" s="1"/>
  <c r="Q15" i="11"/>
  <c r="R15" i="11" s="1"/>
  <c r="Q14" i="11"/>
  <c r="R14" i="11" s="1"/>
  <c r="Q13" i="11"/>
  <c r="R13" i="11" s="1"/>
  <c r="Q12" i="11"/>
  <c r="R12" i="11" s="1"/>
  <c r="Q11" i="1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Q4" i="11"/>
  <c r="R4" i="11" s="1"/>
  <c r="R5" i="6"/>
  <c r="S5" i="6" s="1"/>
  <c r="R6" i="6"/>
  <c r="S6" i="6" s="1"/>
  <c r="R7" i="6"/>
  <c r="S7" i="6" s="1"/>
  <c r="R8" i="6"/>
  <c r="S8" i="6" s="1"/>
  <c r="R9" i="6"/>
  <c r="S9" i="6" s="1"/>
  <c r="R10" i="6"/>
  <c r="S10" i="6" s="1"/>
  <c r="R11" i="6"/>
  <c r="S11" i="6" s="1"/>
  <c r="R12" i="6"/>
  <c r="S12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4" i="6"/>
  <c r="S4" i="6" s="1"/>
  <c r="S7" i="4" l="1"/>
  <c r="S14" i="4"/>
  <c r="S18" i="4"/>
  <c r="S19" i="4"/>
  <c r="S23" i="4"/>
  <c r="S30" i="4"/>
  <c r="R4" i="4"/>
  <c r="S4" i="4" s="1"/>
  <c r="R5" i="4"/>
  <c r="S5" i="4" s="1"/>
  <c r="R6" i="4"/>
  <c r="S6" i="4" s="1"/>
  <c r="R7" i="4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R15" i="4"/>
  <c r="S15" i="4" s="1"/>
  <c r="R16" i="4"/>
  <c r="S16" i="4" s="1"/>
  <c r="R17" i="4"/>
  <c r="S17" i="4" s="1"/>
  <c r="R18" i="4"/>
  <c r="R19" i="4"/>
  <c r="R20" i="4"/>
  <c r="S20" i="4" s="1"/>
  <c r="R21" i="4"/>
  <c r="S21" i="4" s="1"/>
  <c r="R22" i="4"/>
  <c r="S22" i="4" s="1"/>
  <c r="R23" i="4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R31" i="4"/>
  <c r="S31" i="4" s="1"/>
  <c r="R32" i="4"/>
  <c r="S32" i="4" s="1"/>
  <c r="R33" i="4"/>
  <c r="S33" i="4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N26" i="10"/>
  <c r="M26" i="10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N8" i="10" s="1"/>
  <c r="M7" i="10"/>
  <c r="N7" i="10" s="1"/>
  <c r="M6" i="10"/>
  <c r="N6" i="10" s="1"/>
  <c r="M5" i="10"/>
  <c r="N5" i="10" s="1"/>
  <c r="M4" i="10"/>
  <c r="N4" i="10" s="1"/>
  <c r="M33" i="9"/>
  <c r="N33" i="9" s="1"/>
  <c r="M32" i="9"/>
  <c r="N32" i="9" s="1"/>
  <c r="M31" i="9"/>
  <c r="N31" i="9" s="1"/>
  <c r="M30" i="9"/>
  <c r="N30" i="9" s="1"/>
  <c r="M29" i="9"/>
  <c r="N29" i="9" s="1"/>
  <c r="M28" i="9"/>
  <c r="N28" i="9" s="1"/>
  <c r="M27" i="9"/>
  <c r="N27" i="9" s="1"/>
  <c r="M26" i="9"/>
  <c r="N26" i="9" s="1"/>
  <c r="M25" i="9"/>
  <c r="N25" i="9" s="1"/>
  <c r="N24" i="9"/>
  <c r="M24" i="9"/>
  <c r="M23" i="9"/>
  <c r="N23" i="9" s="1"/>
  <c r="M22" i="9"/>
  <c r="N22" i="9" s="1"/>
  <c r="M21" i="9"/>
  <c r="N21" i="9" s="1"/>
  <c r="M20" i="9"/>
  <c r="N20" i="9" s="1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M5" i="9"/>
  <c r="N5" i="9" s="1"/>
  <c r="M4" i="9"/>
  <c r="N4" i="9" s="1"/>
  <c r="R5" i="5" l="1"/>
  <c r="S5" i="5" s="1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4" i="5"/>
  <c r="S4" i="5" s="1"/>
  <c r="M4" i="1"/>
  <c r="M14" i="1"/>
  <c r="M6" i="1"/>
  <c r="M7" i="1"/>
  <c r="N6" i="1" s="1"/>
  <c r="M9" i="1"/>
  <c r="N9" i="1" s="1"/>
  <c r="M11" i="1"/>
  <c r="M15" i="1"/>
  <c r="M8" i="1"/>
  <c r="M13" i="1"/>
  <c r="N13" i="1" s="1"/>
  <c r="M12" i="1"/>
  <c r="M16" i="1"/>
  <c r="M10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5" i="1"/>
  <c r="N7" i="1" l="1"/>
  <c r="N4" i="1"/>
  <c r="N8" i="1"/>
  <c r="N11" i="1"/>
  <c r="N14" i="1"/>
  <c r="N15" i="1"/>
  <c r="N10" i="1"/>
  <c r="N12" i="1"/>
  <c r="N5" i="1"/>
  <c r="N16" i="1"/>
  <c r="Q33" i="7"/>
  <c r="R33" i="7" s="1"/>
  <c r="Q32" i="7"/>
  <c r="R32" i="7" s="1"/>
  <c r="Q31" i="7"/>
  <c r="R31" i="7" s="1"/>
  <c r="Q30" i="7"/>
  <c r="R30" i="7" s="1"/>
  <c r="Q29" i="7"/>
  <c r="R29" i="7" s="1"/>
  <c r="Q28" i="7"/>
  <c r="R28" i="7" s="1"/>
  <c r="Q27" i="7"/>
  <c r="R27" i="7" s="1"/>
  <c r="Q26" i="7"/>
  <c r="R26" i="7" s="1"/>
  <c r="Q25" i="7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6" i="7"/>
  <c r="R16" i="7" s="1"/>
  <c r="Q15" i="7"/>
  <c r="R15" i="7" s="1"/>
  <c r="Q14" i="7"/>
  <c r="R14" i="7" s="1"/>
  <c r="Q13" i="7"/>
  <c r="R13" i="7" s="1"/>
  <c r="Q12" i="7"/>
  <c r="R12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</calcChain>
</file>

<file path=xl/sharedStrings.xml><?xml version="1.0" encoding="utf-8"?>
<sst xmlns="http://schemas.openxmlformats.org/spreadsheetml/2006/main" count="237" uniqueCount="71">
  <si>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</si>
  <si>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</si>
  <si>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</si>
  <si>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</si>
  <si>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</si>
  <si>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</si>
  <si>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</si>
  <si>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</si>
  <si>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</si>
  <si>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</si>
  <si>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</si>
  <si>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</si>
  <si>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</si>
  <si>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</si>
  <si>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</si>
  <si>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</si>
  <si>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</si>
  <si>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</si>
  <si>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</si>
  <si>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</si>
  <si>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</si>
  <si>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</si>
  <si>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</si>
  <si>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</si>
  <si>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</si>
  <si>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</si>
  <si>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</si>
  <si>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</si>
  <si>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</si>
  <si>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Пасынкова</t>
  </si>
  <si>
    <t>Есения</t>
  </si>
  <si>
    <t>Игоревна</t>
  </si>
  <si>
    <t>МАОУ "Прогимназия №1" г.Воркуты</t>
  </si>
  <si>
    <t>Чеснокова Дарья Михайловна</t>
  </si>
  <si>
    <t>Короткевич</t>
  </si>
  <si>
    <t>Мирослава</t>
  </si>
  <si>
    <t>Артуровна</t>
  </si>
  <si>
    <t>Расторгуев</t>
  </si>
  <si>
    <t>Николай</t>
  </si>
  <si>
    <t>Дмитриевич</t>
  </si>
  <si>
    <t>Венгер</t>
  </si>
  <si>
    <t>Константин</t>
  </si>
  <si>
    <t>Андреевич</t>
  </si>
  <si>
    <t>Кремлёвская</t>
  </si>
  <si>
    <t>Варвара</t>
  </si>
  <si>
    <t>Александровна</t>
  </si>
  <si>
    <t>Провалинский</t>
  </si>
  <si>
    <t>Данил</t>
  </si>
  <si>
    <t>Сергеевич</t>
  </si>
  <si>
    <t>Салахова</t>
  </si>
  <si>
    <t>Ульяна</t>
  </si>
  <si>
    <t>Альбертовна</t>
  </si>
  <si>
    <t>Темирова</t>
  </si>
  <si>
    <t>Милана</t>
  </si>
  <si>
    <t>Шерзодовна</t>
  </si>
  <si>
    <t>Васильковская</t>
  </si>
  <si>
    <t>София</t>
  </si>
  <si>
    <t>Сергеевна</t>
  </si>
  <si>
    <t>Дубовая</t>
  </si>
  <si>
    <t>Ксения</t>
  </si>
  <si>
    <t>Евгеньевна</t>
  </si>
  <si>
    <t>Шарапова</t>
  </si>
  <si>
    <t>Сумая</t>
  </si>
  <si>
    <t>Улановна</t>
  </si>
  <si>
    <t xml:space="preserve">Семакин </t>
  </si>
  <si>
    <t>Роман</t>
  </si>
  <si>
    <t>Чакан</t>
  </si>
  <si>
    <t>Алекса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</si>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</sst>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J21" sqref="J21"/>
    </sheetView>
  </sheetViews>
  <sheetFormatPr defaultRowHeight="15" x14ac:dyDescent="0.25"/>
  <cols>
    <col min="1" max="1" width="16.7109375" customWidth="1"/>
    <col min="2" max="2" width="14" customWidth="1"/>
    <col min="3" max="3" width="15.7109375" customWidth="1"/>
    <col min="4" max="4" width="8.42578125" bestFit="1" customWidth="1"/>
    <col min="6" max="6" width="35.7109375" customWidth="1"/>
    <col min="7" max="7" width="30.85546875" customWidth="1"/>
    <col min="15" max="15" width="12.85546875" bestFit="1" customWidth="1"/>
  </cols>
  <sheetData>
    <row r="1" spans="1:15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4.25" customHeight="1" x14ac:dyDescent="0.25">
      <c r="A4" s="5" t="s">
        <v>40</v>
      </c>
      <c r="B4" s="5" t="s">
        <v>41</v>
      </c>
      <c r="C4" s="5" t="s">
        <v>42</v>
      </c>
      <c r="D4" s="12">
        <v>2</v>
      </c>
      <c r="E4" s="12">
        <v>4</v>
      </c>
      <c r="F4" s="12" t="s">
        <v>32</v>
      </c>
      <c r="G4" s="13" t="s">
        <v>33</v>
      </c>
      <c r="H4" s="12">
        <v>3</v>
      </c>
      <c r="I4" s="12">
        <v>6</v>
      </c>
      <c r="J4" s="12">
        <v>1</v>
      </c>
      <c r="K4" s="12">
        <v>2</v>
      </c>
      <c r="L4" s="12">
        <v>12</v>
      </c>
      <c r="M4" s="24">
        <f t="shared" ref="M4:M16" si="0">SUM(H4:L4)</f>
        <v>24</v>
      </c>
      <c r="N4" s="10">
        <f t="shared" ref="N4:N16" si="1">M4/36</f>
        <v>0.66666666666666663</v>
      </c>
      <c r="O4" s="11" t="s">
        <v>68</v>
      </c>
    </row>
    <row r="5" spans="1:15" x14ac:dyDescent="0.25">
      <c r="A5" s="4" t="s">
        <v>55</v>
      </c>
      <c r="B5" s="4" t="s">
        <v>56</v>
      </c>
      <c r="C5" s="4" t="s">
        <v>57</v>
      </c>
      <c r="D5" s="6">
        <v>1</v>
      </c>
      <c r="E5" s="7">
        <v>4</v>
      </c>
      <c r="F5" s="7" t="s">
        <v>32</v>
      </c>
      <c r="G5" s="4" t="s">
        <v>33</v>
      </c>
      <c r="H5" s="6">
        <v>1</v>
      </c>
      <c r="I5" s="6">
        <v>5</v>
      </c>
      <c r="J5" s="6">
        <v>1</v>
      </c>
      <c r="K5" s="6">
        <v>1</v>
      </c>
      <c r="L5" s="6">
        <v>15</v>
      </c>
      <c r="M5" s="24">
        <f t="shared" si="0"/>
        <v>23</v>
      </c>
      <c r="N5" s="10">
        <f t="shared" si="1"/>
        <v>0.63888888888888884</v>
      </c>
      <c r="O5" s="11" t="s">
        <v>69</v>
      </c>
    </row>
    <row r="6" spans="1:15" ht="12.75" customHeight="1" x14ac:dyDescent="0.25">
      <c r="A6" s="4" t="s">
        <v>34</v>
      </c>
      <c r="B6" s="4" t="s">
        <v>35</v>
      </c>
      <c r="C6" s="4" t="s">
        <v>36</v>
      </c>
      <c r="D6" s="6">
        <v>4</v>
      </c>
      <c r="E6" s="7">
        <v>4</v>
      </c>
      <c r="F6" s="7" t="s">
        <v>32</v>
      </c>
      <c r="G6" s="4" t="s">
        <v>33</v>
      </c>
      <c r="H6" s="6">
        <v>1</v>
      </c>
      <c r="I6" s="6">
        <v>6</v>
      </c>
      <c r="J6" s="6">
        <v>1</v>
      </c>
      <c r="K6" s="6">
        <v>1</v>
      </c>
      <c r="L6" s="6">
        <v>12</v>
      </c>
      <c r="M6" s="24">
        <f t="shared" si="0"/>
        <v>21</v>
      </c>
      <c r="N6" s="10">
        <f t="shared" si="1"/>
        <v>0.58333333333333337</v>
      </c>
      <c r="O6" s="11" t="s">
        <v>69</v>
      </c>
    </row>
    <row r="7" spans="1:15" ht="14.25" customHeight="1" x14ac:dyDescent="0.25">
      <c r="A7" s="5" t="s">
        <v>43</v>
      </c>
      <c r="B7" s="5" t="s">
        <v>44</v>
      </c>
      <c r="C7" s="5" t="s">
        <v>45</v>
      </c>
      <c r="D7" s="12">
        <v>5</v>
      </c>
      <c r="E7" s="12">
        <v>4</v>
      </c>
      <c r="F7" s="12" t="s">
        <v>32</v>
      </c>
      <c r="G7" s="13" t="s">
        <v>33</v>
      </c>
      <c r="H7" s="12">
        <v>2</v>
      </c>
      <c r="I7" s="12">
        <v>6</v>
      </c>
      <c r="J7" s="12">
        <v>3</v>
      </c>
      <c r="K7" s="12">
        <v>1</v>
      </c>
      <c r="L7" s="12">
        <v>9</v>
      </c>
      <c r="M7" s="24">
        <f t="shared" si="0"/>
        <v>21</v>
      </c>
      <c r="N7" s="10">
        <f t="shared" si="1"/>
        <v>0.58333333333333337</v>
      </c>
      <c r="O7" s="11" t="s">
        <v>69</v>
      </c>
    </row>
    <row r="8" spans="1:15" x14ac:dyDescent="0.25">
      <c r="A8" s="4" t="s">
        <v>49</v>
      </c>
      <c r="B8" s="4" t="s">
        <v>50</v>
      </c>
      <c r="C8" s="4" t="s">
        <v>51</v>
      </c>
      <c r="D8" s="6">
        <v>9</v>
      </c>
      <c r="E8" s="7">
        <v>4</v>
      </c>
      <c r="F8" s="7" t="s">
        <v>32</v>
      </c>
      <c r="G8" s="4" t="s">
        <v>33</v>
      </c>
      <c r="H8" s="6">
        <v>3</v>
      </c>
      <c r="I8" s="6">
        <v>3</v>
      </c>
      <c r="J8" s="6">
        <v>1</v>
      </c>
      <c r="K8" s="6">
        <v>1</v>
      </c>
      <c r="L8" s="6">
        <v>12</v>
      </c>
      <c r="M8" s="24">
        <f t="shared" si="0"/>
        <v>20</v>
      </c>
      <c r="N8" s="10">
        <f t="shared" si="1"/>
        <v>0.55555555555555558</v>
      </c>
      <c r="O8" s="11" t="s">
        <v>70</v>
      </c>
    </row>
    <row r="9" spans="1:15" x14ac:dyDescent="0.25">
      <c r="A9" s="5" t="s">
        <v>29</v>
      </c>
      <c r="B9" s="5" t="s">
        <v>30</v>
      </c>
      <c r="C9" s="5" t="s">
        <v>31</v>
      </c>
      <c r="D9" s="12">
        <v>6</v>
      </c>
      <c r="E9" s="12">
        <v>4</v>
      </c>
      <c r="F9" s="12" t="s">
        <v>32</v>
      </c>
      <c r="G9" s="13" t="s">
        <v>33</v>
      </c>
      <c r="H9" s="12">
        <v>2</v>
      </c>
      <c r="I9" s="12">
        <v>2</v>
      </c>
      <c r="J9" s="12">
        <v>0</v>
      </c>
      <c r="K9" s="12">
        <v>1</v>
      </c>
      <c r="L9" s="12">
        <v>12</v>
      </c>
      <c r="M9" s="24">
        <f t="shared" si="0"/>
        <v>17</v>
      </c>
      <c r="N9" s="10">
        <f t="shared" si="1"/>
        <v>0.47222222222222221</v>
      </c>
      <c r="O9" s="11" t="s">
        <v>70</v>
      </c>
    </row>
    <row r="10" spans="1:15" x14ac:dyDescent="0.25">
      <c r="A10" s="5" t="s">
        <v>61</v>
      </c>
      <c r="B10" s="5" t="s">
        <v>62</v>
      </c>
      <c r="C10" s="5" t="s">
        <v>63</v>
      </c>
      <c r="D10" s="12">
        <v>13</v>
      </c>
      <c r="E10" s="12">
        <v>4</v>
      </c>
      <c r="F10" s="12" t="s">
        <v>32</v>
      </c>
      <c r="G10" s="13" t="s">
        <v>33</v>
      </c>
      <c r="H10" s="12">
        <v>0</v>
      </c>
      <c r="I10" s="12">
        <v>4</v>
      </c>
      <c r="J10" s="12">
        <v>3</v>
      </c>
      <c r="K10" s="12">
        <v>1</v>
      </c>
      <c r="L10" s="12">
        <v>9</v>
      </c>
      <c r="M10" s="24">
        <f t="shared" si="0"/>
        <v>17</v>
      </c>
      <c r="N10" s="10">
        <f t="shared" si="1"/>
        <v>0.47222222222222221</v>
      </c>
      <c r="O10" s="11" t="s">
        <v>70</v>
      </c>
    </row>
    <row r="11" spans="1:15" x14ac:dyDescent="0.25">
      <c r="A11" s="5" t="s">
        <v>46</v>
      </c>
      <c r="B11" s="5" t="s">
        <v>47</v>
      </c>
      <c r="C11" s="5" t="s">
        <v>48</v>
      </c>
      <c r="D11" s="12">
        <v>7</v>
      </c>
      <c r="E11" s="12">
        <v>4</v>
      </c>
      <c r="F11" s="12" t="s">
        <v>32</v>
      </c>
      <c r="G11" s="13" t="s">
        <v>33</v>
      </c>
      <c r="H11" s="12">
        <v>2</v>
      </c>
      <c r="I11" s="12">
        <v>2</v>
      </c>
      <c r="J11" s="12">
        <v>2</v>
      </c>
      <c r="K11" s="12">
        <v>1</v>
      </c>
      <c r="L11" s="12">
        <v>9</v>
      </c>
      <c r="M11" s="24">
        <f t="shared" si="0"/>
        <v>16</v>
      </c>
      <c r="N11" s="10">
        <f t="shared" si="1"/>
        <v>0.44444444444444442</v>
      </c>
      <c r="O11" s="11" t="s">
        <v>70</v>
      </c>
    </row>
    <row r="12" spans="1:15" ht="14.25" customHeight="1" x14ac:dyDescent="0.25">
      <c r="A12" s="15" t="s">
        <v>52</v>
      </c>
      <c r="B12" s="13" t="s">
        <v>53</v>
      </c>
      <c r="C12" s="13" t="s">
        <v>54</v>
      </c>
      <c r="D12" s="12">
        <v>11</v>
      </c>
      <c r="E12" s="12">
        <v>4</v>
      </c>
      <c r="F12" s="12" t="s">
        <v>32</v>
      </c>
      <c r="G12" s="5" t="s">
        <v>33</v>
      </c>
      <c r="H12" s="12">
        <v>1</v>
      </c>
      <c r="I12" s="12">
        <v>4</v>
      </c>
      <c r="J12" s="12">
        <v>1</v>
      </c>
      <c r="K12" s="12">
        <v>1</v>
      </c>
      <c r="L12" s="12">
        <v>9</v>
      </c>
      <c r="M12" s="24">
        <f t="shared" si="0"/>
        <v>16</v>
      </c>
      <c r="N12" s="10">
        <f t="shared" si="1"/>
        <v>0.44444444444444442</v>
      </c>
      <c r="O12" s="11" t="s">
        <v>70</v>
      </c>
    </row>
    <row r="13" spans="1:15" x14ac:dyDescent="0.25">
      <c r="A13" s="5" t="s">
        <v>64</v>
      </c>
      <c r="B13" s="5" t="s">
        <v>65</v>
      </c>
      <c r="C13" s="5" t="s">
        <v>42</v>
      </c>
      <c r="D13" s="12">
        <v>10</v>
      </c>
      <c r="E13" s="12">
        <v>4</v>
      </c>
      <c r="F13" s="12" t="s">
        <v>32</v>
      </c>
      <c r="G13" s="13" t="s">
        <v>33</v>
      </c>
      <c r="H13" s="12">
        <v>1</v>
      </c>
      <c r="I13" s="12">
        <v>2</v>
      </c>
      <c r="J13" s="12">
        <v>1</v>
      </c>
      <c r="K13" s="12">
        <v>1</v>
      </c>
      <c r="L13" s="12">
        <v>9</v>
      </c>
      <c r="M13" s="24">
        <f t="shared" si="0"/>
        <v>14</v>
      </c>
      <c r="N13" s="10">
        <f t="shared" si="1"/>
        <v>0.3888888888888889</v>
      </c>
      <c r="O13" s="11" t="s">
        <v>70</v>
      </c>
    </row>
    <row r="14" spans="1:15" x14ac:dyDescent="0.25">
      <c r="A14" s="4" t="s">
        <v>58</v>
      </c>
      <c r="B14" s="4" t="s">
        <v>59</v>
      </c>
      <c r="C14" s="4" t="s">
        <v>60</v>
      </c>
      <c r="D14" s="6">
        <v>3</v>
      </c>
      <c r="E14" s="7">
        <v>4</v>
      </c>
      <c r="F14" s="7" t="s">
        <v>32</v>
      </c>
      <c r="G14" s="4" t="s">
        <v>33</v>
      </c>
      <c r="H14" s="6">
        <v>3</v>
      </c>
      <c r="I14" s="6">
        <v>3</v>
      </c>
      <c r="J14" s="6">
        <v>0</v>
      </c>
      <c r="K14" s="6">
        <v>1</v>
      </c>
      <c r="L14" s="6">
        <v>3</v>
      </c>
      <c r="M14" s="24">
        <f t="shared" si="0"/>
        <v>10</v>
      </c>
      <c r="N14" s="10">
        <f t="shared" si="1"/>
        <v>0.27777777777777779</v>
      </c>
      <c r="O14" s="11" t="s">
        <v>70</v>
      </c>
    </row>
    <row r="15" spans="1:15" x14ac:dyDescent="0.25">
      <c r="A15" s="15" t="s">
        <v>37</v>
      </c>
      <c r="B15" s="13" t="s">
        <v>38</v>
      </c>
      <c r="C15" s="13" t="s">
        <v>39</v>
      </c>
      <c r="D15" s="12">
        <v>8</v>
      </c>
      <c r="E15" s="12">
        <v>4</v>
      </c>
      <c r="F15" s="12" t="s">
        <v>32</v>
      </c>
      <c r="G15" s="5" t="s">
        <v>33</v>
      </c>
      <c r="H15" s="12">
        <v>0</v>
      </c>
      <c r="I15" s="12">
        <v>1</v>
      </c>
      <c r="J15" s="12">
        <v>1</v>
      </c>
      <c r="K15" s="12">
        <v>1</v>
      </c>
      <c r="L15" s="12">
        <v>0</v>
      </c>
      <c r="M15" s="24">
        <f t="shared" si="0"/>
        <v>3</v>
      </c>
      <c r="N15" s="10">
        <f t="shared" si="1"/>
        <v>8.3333333333333329E-2</v>
      </c>
      <c r="O15" s="11" t="s">
        <v>70</v>
      </c>
    </row>
    <row r="16" spans="1:15" x14ac:dyDescent="0.25">
      <c r="A16" s="17" t="s">
        <v>66</v>
      </c>
      <c r="B16" s="17" t="s">
        <v>67</v>
      </c>
      <c r="C16" s="17" t="s">
        <v>57</v>
      </c>
      <c r="D16" s="18">
        <v>12</v>
      </c>
      <c r="E16" s="19">
        <v>4</v>
      </c>
      <c r="F16" s="19" t="s">
        <v>32</v>
      </c>
      <c r="G16" s="20" t="s">
        <v>33</v>
      </c>
      <c r="H16" s="18">
        <v>0</v>
      </c>
      <c r="I16" s="18">
        <v>0</v>
      </c>
      <c r="J16" s="18">
        <v>0</v>
      </c>
      <c r="K16" s="18">
        <v>1</v>
      </c>
      <c r="L16" s="18">
        <v>0</v>
      </c>
      <c r="M16" s="24">
        <f t="shared" si="0"/>
        <v>1</v>
      </c>
      <c r="N16" s="10">
        <f t="shared" si="1"/>
        <v>2.7777777777777776E-2</v>
      </c>
      <c r="O16" s="11" t="s">
        <v>70</v>
      </c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ref="M17:M33" si="2">SUM(H17:L17)</f>
        <v>0</v>
      </c>
      <c r="N17" s="10">
        <f t="shared" ref="N17:N33" si="3">M17/36</f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2"/>
        <v>0</v>
      </c>
      <c r="N18" s="10">
        <f t="shared" si="3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2"/>
        <v>0</v>
      </c>
      <c r="N19" s="10">
        <f t="shared" si="3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2"/>
        <v>0</v>
      </c>
      <c r="N20" s="10">
        <f t="shared" si="3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2"/>
        <v>0</v>
      </c>
      <c r="N21" s="10">
        <f t="shared" si="3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2"/>
        <v>0</v>
      </c>
      <c r="N22" s="10">
        <f t="shared" si="3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2"/>
        <v>0</v>
      </c>
      <c r="N23" s="10">
        <f t="shared" si="3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2"/>
        <v>0</v>
      </c>
      <c r="N24" s="10">
        <f t="shared" si="3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2"/>
        <v>0</v>
      </c>
      <c r="N25" s="10">
        <f t="shared" si="3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2"/>
        <v>0</v>
      </c>
      <c r="N26" s="10">
        <f t="shared" si="3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2"/>
        <v>0</v>
      </c>
      <c r="N27" s="10">
        <f t="shared" si="3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2"/>
        <v>0</v>
      </c>
      <c r="N28" s="10">
        <f t="shared" si="3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2"/>
        <v>0</v>
      </c>
      <c r="N29" s="10">
        <f t="shared" si="3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2"/>
        <v>0</v>
      </c>
      <c r="N30" s="10">
        <f t="shared" si="3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2"/>
        <v>0</v>
      </c>
      <c r="N31" s="10">
        <f t="shared" si="3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2"/>
        <v>0</v>
      </c>
      <c r="N32" s="10">
        <f t="shared" si="3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2"/>
        <v>0</v>
      </c>
      <c r="N33" s="10">
        <f t="shared" si="3"/>
        <v>0</v>
      </c>
      <c r="O33" s="11"/>
    </row>
  </sheetData>
  <sortState ref="A4:N16">
    <sortCondition descending="1" ref="N4:N16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A4" sqref="A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24">
        <f t="shared" ref="M4:M33" si="0">SUM(H4:L4)</f>
        <v>0</v>
      </c>
      <c r="N4" s="10">
        <f>M4/36</f>
        <v>0</v>
      </c>
      <c r="O4" s="11"/>
    </row>
    <row r="5" spans="1:15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24">
        <f t="shared" si="0"/>
        <v>0</v>
      </c>
      <c r="N5" s="10">
        <f t="shared" ref="N5:N33" si="1">M5/36</f>
        <v>0</v>
      </c>
      <c r="O5" s="11"/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E4" sqref="E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24">
        <f t="shared" ref="M4:M33" si="0">SUM(H4:L4)</f>
        <v>0</v>
      </c>
      <c r="N4" s="10">
        <f>M4/36</f>
        <v>0</v>
      </c>
      <c r="O4" s="11"/>
    </row>
    <row r="5" spans="1:15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24">
        <f t="shared" si="0"/>
        <v>0</v>
      </c>
      <c r="N5" s="10">
        <f t="shared" ref="N5:N33" si="1">M5/36</f>
        <v>0</v>
      </c>
      <c r="O5" s="11"/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24">
        <f>SUM(H4:Q4)</f>
        <v>0</v>
      </c>
      <c r="S4" s="10">
        <f>R4/70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24">
        <f t="shared" ref="R5:R33" si="0">SUM(H5:Q5)</f>
        <v>0</v>
      </c>
      <c r="S5" s="10">
        <f t="shared" ref="S5:S33" si="1">R5/70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8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A2" sqref="A2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9"/>
      <c r="R4" s="24">
        <f t="shared" ref="R4:R33" si="0">SUM(H4:Q4)</f>
        <v>0</v>
      </c>
      <c r="S4" s="10">
        <f>R4/70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9"/>
      <c r="R5" s="24">
        <f t="shared" si="0"/>
        <v>0</v>
      </c>
      <c r="S5" s="10">
        <f t="shared" ref="S5:S33" si="1">R5/70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9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9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9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9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9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9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9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9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9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9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9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90" zoomScaleNormal="90" workbookViewId="0">
      <selection activeCell="S22" sqref="S22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20" max="20" width="12.85546875" bestFit="1" customWidth="1"/>
  </cols>
  <sheetData>
    <row r="1" spans="1:20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24">
        <f t="shared" ref="R4:R33" si="0">SUM(H4:Q4)</f>
        <v>0</v>
      </c>
      <c r="S4" s="10">
        <f>R4/56</f>
        <v>0</v>
      </c>
      <c r="T4" s="11"/>
    </row>
    <row r="5" spans="1:20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24">
        <f t="shared" si="0"/>
        <v>0</v>
      </c>
      <c r="S5" s="10">
        <f t="shared" ref="S5:S33" si="1">R5/56</f>
        <v>0</v>
      </c>
      <c r="T5" s="11"/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8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Q30" sqref="Q30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9" zoomScale="90" zoomScaleNormal="90" workbookViewId="0">
      <selection activeCell="A4" sqref="A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2022-09-22T10:44:44Z</dcterms:modified>
</cp:coreProperties>
</file>